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A3A8R_London_DOP/Shared Documents/Legacy_NHSE/Dental/0Londonwide/National Team info/NACV/"/>
    </mc:Choice>
  </mc:AlternateContent>
  <xr:revisionPtr revIDLastSave="0" documentId="8_{971405D1-CDC0-4C00-A80F-8A6D539208AC}" xr6:coauthVersionLast="47" xr6:coauthVersionMax="47" xr10:uidLastSave="{00000000-0000-0000-0000-000000000000}"/>
  <bookViews>
    <workbookView xWindow="-120" yWindow="-120" windowWidth="29040" windowHeight="15720" xr2:uid="{D115D8D2-0C5F-4D64-8B7A-1D21BD88D38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2" i="1" l="1"/>
  <c r="B13" i="1" l="1"/>
  <c r="B14" i="1" s="1"/>
  <c r="B17" i="1" s="1"/>
  <c r="B18" i="1"/>
  <c r="B19" i="1" l="1"/>
</calcChain>
</file>

<file path=xl/sharedStrings.xml><?xml version="1.0" encoding="utf-8"?>
<sst xmlns="http://schemas.openxmlformats.org/spreadsheetml/2006/main" count="13" uniqueCount="13">
  <si>
    <t>London Region Mandated Unscheduled Care Calculator</t>
  </si>
  <si>
    <t>Do not alter any formulas</t>
  </si>
  <si>
    <t>Only enter/change figures in the blue cells</t>
  </si>
  <si>
    <t>UDA value</t>
  </si>
  <si>
    <t>Contract UDA target</t>
  </si>
  <si>
    <t>Contract value</t>
  </si>
  <si>
    <t>Unscheduled Care CoT value</t>
  </si>
  <si>
    <t>Unscheduled Care CoT target</t>
  </si>
  <si>
    <t>Unscheduled Care CoT Value</t>
  </si>
  <si>
    <t>Unscheduled Care CoT UDAs discharged</t>
  </si>
  <si>
    <t>Non-Unscheduled Care/routine UDAs remaining</t>
  </si>
  <si>
    <t>Non-Unscheduled Care/routine funding remaining</t>
  </si>
  <si>
    <t>Non-Unscheduled Care/routine UDA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</si>
</sst>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#,##0.0"/>
  </numFmts>
  <fonts count="1"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3" fontId="0" fillId="0" borderId="0" xfId="0" applyNumberFormat="1"/>
    <xf numFmtId="164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/>
    <xf numFmtId="3" fontId="0" fillId="3" borderId="1" xfId="0" applyNumberFormat="1" applyFill="1" applyBorder="1"/>
    <xf numFmtId="164" fontId="0" fillId="3" borderId="1" xfId="0" applyNumberFormat="1" applyFill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4CC3-B9F1-48C6-AF77-D5DF3BA1C180}">
  <dimension ref="A1:E19"/>
  <sheetViews>
    <sheetView tabSelected="1" zoomScale="140" zoomScaleNormal="140" workbookViewId="0">
      <selection activeCell="D12" sqref="D12"/>
    </sheetView>
  </sheetViews>
  <sheetFormatPr defaultRowHeight="14.25"/>
  <cols>
    <col min="1" max="1" width="43.375" customWidth="1"/>
    <col min="2" max="2" width="12.5" customWidth="1"/>
    <col min="5" max="5" width="9.875" bestFit="1" customWidth="1"/>
  </cols>
  <sheetData>
    <row r="1" spans="1:5">
      <c r="A1" t="s">
        <v>0</v>
      </c>
    </row>
    <row r="3" spans="1:5">
      <c r="A3" t="s">
        <v>1</v>
      </c>
    </row>
    <row r="4" spans="1:5">
      <c r="A4" t="s">
        <v>2</v>
      </c>
    </row>
    <row r="6" spans="1:5">
      <c r="A6" s="5" t="s">
        <v>3</v>
      </c>
      <c r="B6" s="3">
        <f>B8/B7</f>
        <v>33.333333333333336</v>
      </c>
      <c r="E6" s="1"/>
    </row>
    <row r="7" spans="1:5">
      <c r="A7" s="5" t="s">
        <v>4</v>
      </c>
      <c r="B7" s="6">
        <v>3000</v>
      </c>
    </row>
    <row r="8" spans="1:5">
      <c r="A8" s="5" t="s">
        <v>5</v>
      </c>
      <c r="B8" s="7">
        <v>100000</v>
      </c>
    </row>
    <row r="9" spans="1:5">
      <c r="A9" s="5" t="s">
        <v>6</v>
      </c>
      <c r="B9" s="3">
        <v>75</v>
      </c>
      <c r="E9" s="1"/>
    </row>
    <row r="12" spans="1:5">
      <c r="A12" s="5" t="s">
        <v>7</v>
      </c>
      <c r="B12" s="8">
        <f>(B8/10000)*11</f>
        <v>110</v>
      </c>
    </row>
    <row r="13" spans="1:5">
      <c r="A13" s="5" t="s">
        <v>8</v>
      </c>
      <c r="B13" s="3">
        <f>B12*B9</f>
        <v>8250</v>
      </c>
      <c r="E13" s="1"/>
    </row>
    <row r="14" spans="1:5">
      <c r="A14" s="5" t="s">
        <v>9</v>
      </c>
      <c r="B14" s="8">
        <f>B13/B6</f>
        <v>247.49999999999997</v>
      </c>
    </row>
    <row r="17" spans="1:5">
      <c r="A17" s="5" t="s">
        <v>10</v>
      </c>
      <c r="B17" s="4">
        <f>B7-B14</f>
        <v>2752.5</v>
      </c>
      <c r="E17" s="2"/>
    </row>
    <row r="18" spans="1:5">
      <c r="A18" s="5" t="s">
        <v>11</v>
      </c>
      <c r="B18" s="3">
        <f>B8-B13</f>
        <v>91750</v>
      </c>
      <c r="E18" s="1"/>
    </row>
    <row r="19" spans="1:5">
      <c r="A19" s="5" t="s">
        <v>12</v>
      </c>
      <c r="B19" s="3">
        <f>B18/B17</f>
        <v>33.333333333333336</v>
      </c>
      <c r="E1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B928D50305E546883AA44A9A83C833" ma:contentTypeVersion="17" ma:contentTypeDescription="Create a new document." ma:contentTypeScope="" ma:versionID="df218e0589ac55d88c2a7640e4f3c7f1">
  <xsd:schema xmlns:xsd="http://www.w3.org/2001/XMLSchema" xmlns:xs="http://www.w3.org/2001/XMLSchema" xmlns:p="http://schemas.microsoft.com/office/2006/metadata/properties" xmlns:ns1="http://schemas.microsoft.com/sharepoint/v3" xmlns:ns2="0fc7dfd0-a17b-4d45-8f90-9cc02895e3c9" xmlns:ns3="260e7177-7b89-4b18-80cc-09161b7eee8d" targetNamespace="http://schemas.microsoft.com/office/2006/metadata/properties" ma:root="true" ma:fieldsID="ef42f30c3bf5d53c8e94736ed4de2a3d" ns1:_="" ns2:_="" ns3:_="">
    <xsd:import namespace="http://schemas.microsoft.com/sharepoint/v3"/>
    <xsd:import namespace="0fc7dfd0-a17b-4d45-8f90-9cc02895e3c9"/>
    <xsd:import namespace="260e7177-7b89-4b18-80cc-09161b7eee8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7dfd0-a17b-4d45-8f90-9cc02895e3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7bc97f4-7244-4b6b-b948-1d1187ea867a}" ma:internalName="TaxCatchAll" ma:showField="CatchAllData" ma:web="0fc7dfd0-a17b-4d45-8f90-9cc02895e3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e7177-7b89-4b18-80cc-09161b7ee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e7177-7b89-4b18-80cc-09161b7eee8d">
      <Terms xmlns="http://schemas.microsoft.com/office/infopath/2007/PartnerControls"/>
    </lcf76f155ced4ddcb4097134ff3c332f>
    <_ip_UnifiedCompliancePolicyUIAction xmlns="http://schemas.microsoft.com/sharepoint/v3" xsi:nil="true"/>
    <TaxCatchAll xmlns="0fc7dfd0-a17b-4d45-8f90-9cc02895e3c9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545B43-8C17-446D-AA89-77020132E5FB}"/>
</file>

<file path=customXml/itemProps2.xml><?xml version="1.0" encoding="utf-8"?>
<ds:datastoreItem xmlns:ds="http://schemas.openxmlformats.org/officeDocument/2006/customXml" ds:itemID="{5DFED4D7-30C7-4F53-ACEA-B1540DE5C71D}"/>
</file>

<file path=customXml/itemProps3.xml><?xml version="1.0" encoding="utf-8"?>
<ds:datastoreItem xmlns:ds="http://schemas.openxmlformats.org/officeDocument/2006/customXml" ds:itemID="{1A409907-1687-4A8E-9652-F86C8BC220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BIGGADIKE, Andrew (NHS NORTH EAST LONDON ICB - A3A8R)</dc:creator>
  <cp:keywords/>
  <dc:description/>
  <cp:lastModifiedBy>BIGGADIKE, Andrew (NHS NORTH EAST LONDON ICB - A3A8R)</cp:lastModifiedBy>
  <cp:revision/>
  <dcterms:created xsi:type="dcterms:W3CDTF">2026-03-05T06:39:41Z</dcterms:created>
  <dcterms:modified xsi:type="dcterms:W3CDTF">2026-03-05T12:08:52Z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0x010100E1B928D50305E546883AA44A9A83C833</vt:lpwstr>
  </property>
  <property fmtid="{D5CDD505-2E9C-101B-9397-08002B2CF9AE}" pid="5" name="MediaServiceImageTags">
    <vt:lpwstr/>
  </property>
</Properties>
</file>